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6FA06E3-8076-4615-894F-7DF1AEF23F36}" xr6:coauthVersionLast="41" xr6:coauthVersionMax="41" xr10:uidLastSave="{00000000-0000-0000-0000-000000000000}"/>
  <bookViews>
    <workbookView xWindow="-120" yWindow="-120" windowWidth="29040" windowHeight="15840" xr2:uid="{76071300-D6FE-4384-AE88-6B50A6AC49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0" i="1" l="1"/>
  <c r="T4" i="1"/>
  <c r="S5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4" i="1"/>
  <c r="T19" i="1" l="1"/>
  <c r="U19" i="1" s="1"/>
  <c r="T7" i="1"/>
  <c r="U7" i="1" s="1"/>
  <c r="U10" i="1"/>
  <c r="T16" i="1"/>
  <c r="U16" i="1" s="1"/>
  <c r="T13" i="1"/>
  <c r="U4" i="1" l="1"/>
  <c r="R22" i="1"/>
  <c r="V4" i="1"/>
  <c r="U13" i="1"/>
  <c r="T22" i="1"/>
  <c r="V10" i="1" s="1"/>
  <c r="V13" i="1" l="1"/>
  <c r="V7" i="1"/>
  <c r="V19" i="1"/>
  <c r="V16" i="1"/>
  <c r="V22" i="1" l="1"/>
</calcChain>
</file>

<file path=xl/sharedStrings.xml><?xml version="1.0" encoding="utf-8"?>
<sst xmlns="http://schemas.openxmlformats.org/spreadsheetml/2006/main" count="27" uniqueCount="12">
  <si>
    <t>숙제</t>
    <phoneticPr fontId="3" type="noConversion"/>
  </si>
  <si>
    <t>단어</t>
    <phoneticPr fontId="3" type="noConversion"/>
  </si>
  <si>
    <t>출석</t>
    <phoneticPr fontId="3" type="noConversion"/>
  </si>
  <si>
    <t>잔액</t>
    <phoneticPr fontId="3" type="noConversion"/>
  </si>
  <si>
    <t>비고</t>
    <phoneticPr fontId="3" type="noConversion"/>
  </si>
  <si>
    <t>BONUS</t>
    <phoneticPr fontId="3" type="noConversion"/>
  </si>
  <si>
    <t>정산금</t>
    <phoneticPr fontId="3" type="noConversion"/>
  </si>
  <si>
    <t>오류검토</t>
    <phoneticPr fontId="3" type="noConversion"/>
  </si>
  <si>
    <t>합계</t>
    <phoneticPr fontId="3" type="noConversion"/>
  </si>
  <si>
    <t>벌금총합</t>
    <phoneticPr fontId="3" type="noConversion"/>
  </si>
  <si>
    <t>7월 스터디</t>
    <phoneticPr fontId="3" type="noConversion"/>
  </si>
  <si>
    <t>벌금총액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</si>
</sst>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mm&quot;월&quot;\ dd&quot;일&quot;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1" xfId="1" applyFont="1" applyBorder="1">
      <alignment vertical="center"/>
    </xf>
    <xf numFmtId="41" fontId="0" fillId="0" borderId="3" xfId="1" applyFont="1" applyBorder="1">
      <alignment vertical="center"/>
    </xf>
    <xf numFmtId="41" fontId="0" fillId="0" borderId="5" xfId="1" applyFont="1" applyBorder="1">
      <alignment vertical="center"/>
    </xf>
    <xf numFmtId="41" fontId="0" fillId="0" borderId="10" xfId="1" applyFont="1" applyBorder="1">
      <alignment vertical="center"/>
    </xf>
    <xf numFmtId="41" fontId="0" fillId="0" borderId="4" xfId="1" applyFont="1" applyBorder="1">
      <alignment vertical="center"/>
    </xf>
    <xf numFmtId="41" fontId="0" fillId="0" borderId="7" xfId="1" applyFont="1" applyBorder="1">
      <alignment vertical="center"/>
    </xf>
    <xf numFmtId="41" fontId="0" fillId="0" borderId="9" xfId="1" applyFont="1" applyBorder="1">
      <alignment vertical="center"/>
    </xf>
    <xf numFmtId="41" fontId="0" fillId="0" borderId="18" xfId="0" applyNumberFormat="1" applyBorder="1">
      <alignment vertical="center"/>
    </xf>
    <xf numFmtId="41" fontId="0" fillId="0" borderId="19" xfId="0" applyNumberFormat="1" applyBorder="1">
      <alignment vertical="center"/>
    </xf>
    <xf numFmtId="41" fontId="0" fillId="0" borderId="20" xfId="0" applyNumberFormat="1" applyBorder="1">
      <alignment vertical="center"/>
    </xf>
    <xf numFmtId="41" fontId="0" fillId="0" borderId="16" xfId="1" applyFont="1" applyBorder="1">
      <alignment vertical="center"/>
    </xf>
    <xf numFmtId="41" fontId="0" fillId="0" borderId="21" xfId="0" applyNumberFormat="1" applyBorder="1">
      <alignment vertical="center"/>
    </xf>
    <xf numFmtId="176" fontId="0" fillId="2" borderId="12" xfId="0" applyNumberFormat="1" applyFill="1" applyBorder="1" applyAlignment="1">
      <alignment horizontal="center" vertical="center"/>
    </xf>
    <xf numFmtId="176" fontId="0" fillId="2" borderId="13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41" fontId="4" fillId="6" borderId="2" xfId="0" applyNumberFormat="1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41" fontId="4" fillId="13" borderId="2" xfId="0" applyNumberFormat="1" applyFont="1" applyFill="1" applyBorder="1" applyAlignment="1">
      <alignment horizontal="center" vertical="center"/>
    </xf>
    <xf numFmtId="41" fontId="2" fillId="11" borderId="2" xfId="0" applyNumberFormat="1" applyFont="1" applyFill="1" applyBorder="1">
      <alignment vertical="center"/>
    </xf>
    <xf numFmtId="41" fontId="4" fillId="11" borderId="2" xfId="0" applyNumberFormat="1" applyFont="1" applyFill="1" applyBorder="1">
      <alignment vertical="center"/>
    </xf>
    <xf numFmtId="41" fontId="0" fillId="0" borderId="18" xfId="0" applyNumberFormat="1" applyBorder="1" applyAlignment="1">
      <alignment horizontal="center" vertical="center"/>
    </xf>
    <xf numFmtId="41" fontId="0" fillId="0" borderId="19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30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1" fontId="0" fillId="0" borderId="17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22" xfId="0" applyNumberFormat="1" applyBorder="1" applyAlignment="1">
      <alignment horizontal="center" vertical="center"/>
    </xf>
    <xf numFmtId="41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1" fontId="0" fillId="0" borderId="26" xfId="0" applyNumberFormat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66F1B-75A3-4067-83E9-B29D7C9AE754}">
  <dimension ref="A2:W22"/>
  <sheetViews>
    <sheetView tabSelected="1" workbookViewId="0">
      <pane xSplit="2" topLeftCell="C1" activePane="topRight" state="frozen"/>
      <selection pane="topRight" activeCell="W27" sqref="W27"/>
    </sheetView>
  </sheetViews>
  <sheetFormatPr defaultRowHeight="16.5" x14ac:dyDescent="0.3"/>
  <cols>
    <col min="2" max="2" width="9" style="1"/>
    <col min="3" max="18" width="9.625" customWidth="1"/>
    <col min="20" max="20" width="9" customWidth="1"/>
    <col min="21" max="22" width="9.375" bestFit="1" customWidth="1"/>
    <col min="23" max="23" width="11" style="1" customWidth="1"/>
  </cols>
  <sheetData>
    <row r="2" spans="1:23" ht="17.25" thickBot="1" x14ac:dyDescent="0.35"/>
    <row r="3" spans="1:23" s="1" customFormat="1" ht="17.25" thickBot="1" x14ac:dyDescent="0.35">
      <c r="A3" s="36" t="s">
        <v>10</v>
      </c>
      <c r="B3" s="37"/>
      <c r="C3" s="14">
        <v>43651</v>
      </c>
      <c r="D3" s="15">
        <v>43654</v>
      </c>
      <c r="E3" s="15">
        <v>43655</v>
      </c>
      <c r="F3" s="15">
        <v>43656</v>
      </c>
      <c r="G3" s="15">
        <v>43657</v>
      </c>
      <c r="H3" s="15">
        <v>43658</v>
      </c>
      <c r="I3" s="15">
        <v>43661</v>
      </c>
      <c r="J3" s="15">
        <v>43662</v>
      </c>
      <c r="K3" s="15">
        <v>43663</v>
      </c>
      <c r="L3" s="15">
        <v>43664</v>
      </c>
      <c r="M3" s="15">
        <v>43665</v>
      </c>
      <c r="N3" s="15">
        <v>43668</v>
      </c>
      <c r="O3" s="15">
        <v>43669</v>
      </c>
      <c r="P3" s="15">
        <v>43670</v>
      </c>
      <c r="Q3" s="15">
        <v>43671</v>
      </c>
      <c r="R3" s="15">
        <v>43672</v>
      </c>
      <c r="S3" s="16" t="s">
        <v>8</v>
      </c>
      <c r="T3" s="27" t="s">
        <v>9</v>
      </c>
      <c r="U3" s="25" t="s">
        <v>3</v>
      </c>
      <c r="V3" s="28" t="s">
        <v>6</v>
      </c>
      <c r="W3" s="26" t="s">
        <v>4</v>
      </c>
    </row>
    <row r="4" spans="1:23" x14ac:dyDescent="0.3">
      <c r="A4" s="49"/>
      <c r="B4" s="19" t="s">
        <v>0</v>
      </c>
      <c r="C4" s="1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3">
        <f t="shared" ref="S4:S21" si="0">SUM(C4:R4)</f>
        <v>0</v>
      </c>
      <c r="T4" s="40">
        <f>SUM(S4:S6)</f>
        <v>0</v>
      </c>
      <c r="U4" s="42">
        <f>30000-T4</f>
        <v>30000</v>
      </c>
      <c r="V4" s="33">
        <f>U4+T22</f>
        <v>30000</v>
      </c>
      <c r="W4" s="38"/>
    </row>
    <row r="5" spans="1:23" x14ac:dyDescent="0.3">
      <c r="A5" s="50"/>
      <c r="B5" s="20" t="s">
        <v>1</v>
      </c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>
        <f t="shared" si="0"/>
        <v>0</v>
      </c>
      <c r="T5" s="40"/>
      <c r="U5" s="43"/>
      <c r="V5" s="34"/>
      <c r="W5" s="38"/>
    </row>
    <row r="6" spans="1:23" ht="17.25" thickBot="1" x14ac:dyDescent="0.35">
      <c r="A6" s="51"/>
      <c r="B6" s="21" t="s">
        <v>2</v>
      </c>
      <c r="C6" s="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1">
        <f t="shared" si="0"/>
        <v>0</v>
      </c>
      <c r="T6" s="41"/>
      <c r="U6" s="44"/>
      <c r="V6" s="35"/>
      <c r="W6" s="38"/>
    </row>
    <row r="7" spans="1:23" x14ac:dyDescent="0.3">
      <c r="A7" s="46"/>
      <c r="B7" s="22" t="s">
        <v>0</v>
      </c>
      <c r="C7" s="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9">
        <f t="shared" si="0"/>
        <v>0</v>
      </c>
      <c r="T7" s="39">
        <f t="shared" ref="T7" si="1">SUM(S7:S9)</f>
        <v>0</v>
      </c>
      <c r="U7" s="45">
        <f t="shared" ref="U7" si="2">30000-T7</f>
        <v>30000</v>
      </c>
      <c r="V7" s="33">
        <f>U7+T22</f>
        <v>30000</v>
      </c>
      <c r="W7" s="38"/>
    </row>
    <row r="8" spans="1:23" x14ac:dyDescent="0.3">
      <c r="A8" s="47"/>
      <c r="B8" s="23" t="s">
        <v>1</v>
      </c>
      <c r="C8" s="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0">
        <f t="shared" si="0"/>
        <v>0</v>
      </c>
      <c r="T8" s="40"/>
      <c r="U8" s="43"/>
      <c r="V8" s="34"/>
      <c r="W8" s="38"/>
    </row>
    <row r="9" spans="1:23" ht="17.25" thickBot="1" x14ac:dyDescent="0.35">
      <c r="A9" s="48"/>
      <c r="B9" s="24" t="s">
        <v>2</v>
      </c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1">
        <f t="shared" si="0"/>
        <v>0</v>
      </c>
      <c r="T9" s="41"/>
      <c r="U9" s="44"/>
      <c r="V9" s="35"/>
      <c r="W9" s="38"/>
    </row>
    <row r="10" spans="1:23" x14ac:dyDescent="0.3">
      <c r="A10" s="49"/>
      <c r="B10" s="19" t="s">
        <v>0</v>
      </c>
      <c r="C10" s="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9">
        <f t="shared" si="0"/>
        <v>0</v>
      </c>
      <c r="T10" s="39">
        <f>SUM(S10:S12)</f>
        <v>0</v>
      </c>
      <c r="U10" s="45">
        <f t="shared" ref="U10" si="3">30000-T10</f>
        <v>30000</v>
      </c>
      <c r="V10" s="33">
        <f>U10+$T22</f>
        <v>30000</v>
      </c>
      <c r="W10" s="38"/>
    </row>
    <row r="11" spans="1:23" x14ac:dyDescent="0.3">
      <c r="A11" s="50"/>
      <c r="B11" s="20" t="s">
        <v>1</v>
      </c>
      <c r="C11" s="7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0">
        <f t="shared" si="0"/>
        <v>0</v>
      </c>
      <c r="T11" s="40"/>
      <c r="U11" s="43"/>
      <c r="V11" s="34"/>
      <c r="W11" s="38"/>
    </row>
    <row r="12" spans="1:23" ht="17.25" thickBot="1" x14ac:dyDescent="0.35">
      <c r="A12" s="51"/>
      <c r="B12" s="21" t="s">
        <v>2</v>
      </c>
      <c r="C12" s="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1">
        <f t="shared" si="0"/>
        <v>0</v>
      </c>
      <c r="T12" s="41"/>
      <c r="U12" s="44"/>
      <c r="V12" s="35"/>
      <c r="W12" s="38"/>
    </row>
    <row r="13" spans="1:23" x14ac:dyDescent="0.3">
      <c r="A13" s="46"/>
      <c r="B13" s="22" t="s">
        <v>0</v>
      </c>
      <c r="C13" s="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9">
        <f t="shared" si="0"/>
        <v>0</v>
      </c>
      <c r="T13" s="39">
        <f t="shared" ref="T13" si="4">SUM(S13:S15)</f>
        <v>0</v>
      </c>
      <c r="U13" s="45">
        <f t="shared" ref="U13" si="5">30000-T13</f>
        <v>30000</v>
      </c>
      <c r="V13" s="33">
        <f>U13+$T$22</f>
        <v>30000</v>
      </c>
      <c r="W13" s="38"/>
    </row>
    <row r="14" spans="1:23" x14ac:dyDescent="0.3">
      <c r="A14" s="47"/>
      <c r="B14" s="23" t="s">
        <v>1</v>
      </c>
      <c r="C14" s="7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0">
        <f t="shared" si="0"/>
        <v>0</v>
      </c>
      <c r="T14" s="40"/>
      <c r="U14" s="43"/>
      <c r="V14" s="34"/>
      <c r="W14" s="38"/>
    </row>
    <row r="15" spans="1:23" ht="17.25" thickBot="1" x14ac:dyDescent="0.35">
      <c r="A15" s="48"/>
      <c r="B15" s="24" t="s">
        <v>2</v>
      </c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1">
        <f t="shared" si="0"/>
        <v>0</v>
      </c>
      <c r="T15" s="41"/>
      <c r="U15" s="44"/>
      <c r="V15" s="35"/>
      <c r="W15" s="38"/>
    </row>
    <row r="16" spans="1:23" x14ac:dyDescent="0.3">
      <c r="A16" s="49"/>
      <c r="B16" s="19" t="s">
        <v>0</v>
      </c>
      <c r="C16" s="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9">
        <f t="shared" si="0"/>
        <v>0</v>
      </c>
      <c r="T16" s="39">
        <f t="shared" ref="T16" si="6">SUM(S16:S18)</f>
        <v>0</v>
      </c>
      <c r="U16" s="45">
        <f t="shared" ref="U16" si="7">30000-T16</f>
        <v>30000</v>
      </c>
      <c r="V16" s="33">
        <f>U16+$T$22</f>
        <v>30000</v>
      </c>
      <c r="W16" s="38"/>
    </row>
    <row r="17" spans="1:23" x14ac:dyDescent="0.3">
      <c r="A17" s="50"/>
      <c r="B17" s="20" t="s">
        <v>1</v>
      </c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0">
        <f t="shared" si="0"/>
        <v>0</v>
      </c>
      <c r="T17" s="40"/>
      <c r="U17" s="43"/>
      <c r="V17" s="34"/>
      <c r="W17" s="38"/>
    </row>
    <row r="18" spans="1:23" ht="17.25" thickBot="1" x14ac:dyDescent="0.35">
      <c r="A18" s="51"/>
      <c r="B18" s="21" t="s">
        <v>2</v>
      </c>
      <c r="C18" s="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1">
        <f t="shared" si="0"/>
        <v>0</v>
      </c>
      <c r="T18" s="41"/>
      <c r="U18" s="44"/>
      <c r="V18" s="35"/>
      <c r="W18" s="38"/>
    </row>
    <row r="19" spans="1:23" x14ac:dyDescent="0.3">
      <c r="A19" s="46"/>
      <c r="B19" s="22" t="s">
        <v>0</v>
      </c>
      <c r="C19" s="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9">
        <f t="shared" si="0"/>
        <v>0</v>
      </c>
      <c r="T19" s="39">
        <f t="shared" ref="T19" si="8">SUM(S19:S21)</f>
        <v>0</v>
      </c>
      <c r="U19" s="45">
        <f t="shared" ref="U19" si="9">30000-T19</f>
        <v>30000</v>
      </c>
      <c r="V19" s="33">
        <f>U19+$T$22</f>
        <v>30000</v>
      </c>
      <c r="W19" s="38"/>
    </row>
    <row r="20" spans="1:23" x14ac:dyDescent="0.3">
      <c r="A20" s="47"/>
      <c r="B20" s="23" t="s">
        <v>1</v>
      </c>
      <c r="C20" s="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0">
        <f t="shared" si="0"/>
        <v>0</v>
      </c>
      <c r="T20" s="40"/>
      <c r="U20" s="43"/>
      <c r="V20" s="34"/>
      <c r="W20" s="38"/>
    </row>
    <row r="21" spans="1:23" ht="17.25" thickBot="1" x14ac:dyDescent="0.35">
      <c r="A21" s="48"/>
      <c r="B21" s="24" t="s">
        <v>2</v>
      </c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1">
        <f t="shared" si="0"/>
        <v>0</v>
      </c>
      <c r="T21" s="41"/>
      <c r="U21" s="44"/>
      <c r="V21" s="35"/>
      <c r="W21" s="52"/>
    </row>
    <row r="22" spans="1:23" ht="17.25" thickBot="1" x14ac:dyDescent="0.35">
      <c r="Q22" s="29" t="s">
        <v>11</v>
      </c>
      <c r="R22" s="30">
        <f>SUM(T4:T21)</f>
        <v>0</v>
      </c>
      <c r="S22" s="17" t="s">
        <v>5</v>
      </c>
      <c r="T22" s="18">
        <f>SUM(T4:T21)/6</f>
        <v>0</v>
      </c>
      <c r="U22" s="31" t="s">
        <v>7</v>
      </c>
      <c r="V22" s="32">
        <f>SUM(V4:V21)</f>
        <v>180000</v>
      </c>
    </row>
  </sheetData>
  <mergeCells count="31">
    <mergeCell ref="W10:W12"/>
    <mergeCell ref="A19:A21"/>
    <mergeCell ref="A4:A6"/>
    <mergeCell ref="A7:A9"/>
    <mergeCell ref="A10:A12"/>
    <mergeCell ref="A13:A15"/>
    <mergeCell ref="A16:A18"/>
    <mergeCell ref="W13:W15"/>
    <mergeCell ref="W16:W18"/>
    <mergeCell ref="W19:W21"/>
    <mergeCell ref="T4:T6"/>
    <mergeCell ref="T7:T9"/>
    <mergeCell ref="T10:T12"/>
    <mergeCell ref="T13:T15"/>
    <mergeCell ref="T16:T18"/>
    <mergeCell ref="V16:V18"/>
    <mergeCell ref="V19:V21"/>
    <mergeCell ref="A3:B3"/>
    <mergeCell ref="W4:W6"/>
    <mergeCell ref="V4:V6"/>
    <mergeCell ref="V7:V9"/>
    <mergeCell ref="V10:V12"/>
    <mergeCell ref="V13:V15"/>
    <mergeCell ref="T19:T21"/>
    <mergeCell ref="U4:U6"/>
    <mergeCell ref="U7:U9"/>
    <mergeCell ref="U10:U12"/>
    <mergeCell ref="U13:U15"/>
    <mergeCell ref="U16:U18"/>
    <mergeCell ref="U19:U21"/>
    <mergeCell ref="W7:W9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2019-07-10T04:10:30Z</dcterms:created>
  <dcterms:modified xsi:type="dcterms:W3CDTF">2019-08-22T12:37:05Z</dcterms:modified>
</cp:coreProperties>
</file>